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20" windowHeight="114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H12" i="1"/>
  <c r="F12" i="1"/>
  <c r="G13" i="1"/>
  <c r="H13" i="1"/>
  <c r="F13" i="1"/>
  <c r="G14" i="1"/>
  <c r="H14" i="1"/>
  <c r="F14" i="1"/>
  <c r="G33" i="1" l="1"/>
  <c r="G32" i="1" s="1"/>
  <c r="G31" i="1" s="1"/>
  <c r="H33" i="1"/>
  <c r="H32" i="1" s="1"/>
  <c r="H31" i="1" s="1"/>
  <c r="F33" i="1"/>
  <c r="F32" i="1" s="1"/>
  <c r="F31" i="1" s="1"/>
  <c r="G27" i="1"/>
  <c r="G26" i="1" s="1"/>
  <c r="H27" i="1"/>
  <c r="H26" i="1" s="1"/>
  <c r="F27" i="1"/>
  <c r="F26" i="1" s="1"/>
  <c r="G22" i="1"/>
  <c r="G21" i="1" s="1"/>
  <c r="H22" i="1"/>
  <c r="H21" i="1" s="1"/>
  <c r="H20" i="1" s="1"/>
  <c r="H37" i="1" s="1"/>
  <c r="F22" i="1"/>
  <c r="F21" i="1" s="1"/>
  <c r="F20" i="1" s="1"/>
  <c r="F37" i="1" s="1"/>
  <c r="G20" i="1" l="1"/>
  <c r="G37" i="1" s="1"/>
</calcChain>
</file>

<file path=xl/sharedStrings.xml><?xml version="1.0" encoding="utf-8"?>
<sst xmlns="http://schemas.openxmlformats.org/spreadsheetml/2006/main" count="103" uniqueCount="43">
  <si>
    <t>Наименование отрасли, объекта</t>
  </si>
  <si>
    <t>Сумма тыс. рублей</t>
  </si>
  <si>
    <t>Р</t>
  </si>
  <si>
    <t>ПР</t>
  </si>
  <si>
    <t>КЦСР</t>
  </si>
  <si>
    <t>КВР</t>
  </si>
  <si>
    <t>в том числе по годам</t>
  </si>
  <si>
    <t>Приложение № 5</t>
  </si>
  <si>
    <t>к Решению Михайловской городской</t>
  </si>
  <si>
    <t>Думы Волгоградской области</t>
  </si>
  <si>
    <t>"О бюджете городского округа город</t>
  </si>
  <si>
    <t>Михайловка Волгоградской области</t>
  </si>
  <si>
    <t>на 2021 год и на плановый период 2022 и 2023 годов"</t>
  </si>
  <si>
    <t>Образование</t>
  </si>
  <si>
    <t>07</t>
  </si>
  <si>
    <t>Дошкольное образование</t>
  </si>
  <si>
    <t>01</t>
  </si>
  <si>
    <t>13 0</t>
  </si>
  <si>
    <t>Муниципальная программа «Развитие дошкольного образования на территории городского округа город Михайловка Волгоградской области» на 2020 – 2022 годы»</t>
  </si>
  <si>
    <t>400</t>
  </si>
  <si>
    <t>в том числе по объектам:</t>
  </si>
  <si>
    <t>Строительство детского сада на 220 мест по ул. Республиканской 46а, городского округа город Михайловка Волгоградской области</t>
  </si>
  <si>
    <t>в том числе средства областного бюджета</t>
  </si>
  <si>
    <t>02</t>
  </si>
  <si>
    <t>Общее образование</t>
  </si>
  <si>
    <t>Общеобразовательная школа на 250 мест в пос. Отрадное городского округа город Михайловка Волгоградской области</t>
  </si>
  <si>
    <t>Физическая культура и спорт</t>
  </si>
  <si>
    <t>11</t>
  </si>
  <si>
    <t>Массовый спорт</t>
  </si>
  <si>
    <t>Муниципальная программа "Развитие массовой физической культуры и спорта городского округа город Михайловка Волгоградской области на 2020-2022 годы»</t>
  </si>
  <si>
    <t>30 0</t>
  </si>
  <si>
    <t>Строительство спортивного комплекса для занятий зимними видами спорта в г. Михайловка «Крытый каток с искусственным льдом в г. Михайловка Волгоградской области</t>
  </si>
  <si>
    <t>Всего:</t>
  </si>
  <si>
    <t>05</t>
  </si>
  <si>
    <t>Жилищно-коммунальное хозяйство</t>
  </si>
  <si>
    <t>Коммунальное хозяйство</t>
  </si>
  <si>
    <t>Муниципальная  программа "Развитие и модернизация объектов коммунальной инфраструктуры городского округа город Михайловка на 2020-2022 годы"</t>
  </si>
  <si>
    <t>Система водоотведения по ул. Лазурная в пос. Отрадное. Строительство</t>
  </si>
  <si>
    <t>11 0</t>
  </si>
  <si>
    <t>Строительство участка уличного водопровода из ПЭ труб d-90 мм L-186 м по ул. Вяземская от существующего водопровода к домовладению № 8</t>
  </si>
  <si>
    <t>Строительство  уличного водопровода от ул. Выборгская по ул. Крымская, Зеленая в р.п. Себрово городского округа город Михайловка Волгоградской области</t>
  </si>
  <si>
    <t>Строительство уличного водопровода от ул. Целинная по ул. Вешенская, Минская до домовладения № 1 пер. Брянский в р.п. Себрово городского округа город Михайловка Волгоградской области</t>
  </si>
  <si>
    <t xml:space="preserve">Перечень 
объектов строительства (реконструкции, в том числе с элементами реставрации, 
технического перевооружения) для муниципальных нужд городского округа 
на 2021 год и на плановый период 2022 и 2023 годов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</si>
</sst>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1" xfId="0" applyNumberFormat="1" applyFont="1" applyBorder="1"/>
    <xf numFmtId="0" fontId="2" fillId="0" borderId="1" xfId="0" applyFont="1" applyBorder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2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A9" sqref="A9:A11"/>
    </sheetView>
  </sheetViews>
  <sheetFormatPr defaultRowHeight="15" x14ac:dyDescent="0.25"/>
  <cols>
    <col min="1" max="1" width="30.85546875" customWidth="1"/>
    <col min="2" max="3" width="5.85546875" customWidth="1"/>
    <col min="4" max="4" width="6.28515625" customWidth="1"/>
    <col min="5" max="5" width="5.28515625" customWidth="1"/>
    <col min="6" max="6" width="10.85546875" customWidth="1"/>
    <col min="7" max="7" width="11.28515625" customWidth="1"/>
    <col min="8" max="8" width="10.42578125" customWidth="1"/>
  </cols>
  <sheetData>
    <row r="1" spans="1:8" ht="15.75" x14ac:dyDescent="0.25">
      <c r="C1" s="3"/>
      <c r="D1" s="3"/>
      <c r="E1" s="3"/>
      <c r="F1" s="25" t="s">
        <v>7</v>
      </c>
      <c r="G1" s="25"/>
      <c r="H1" s="25"/>
    </row>
    <row r="2" spans="1:8" ht="15.75" x14ac:dyDescent="0.25">
      <c r="C2" s="4"/>
      <c r="D2" s="4"/>
      <c r="E2" s="25" t="s">
        <v>8</v>
      </c>
      <c r="F2" s="25"/>
      <c r="G2" s="25"/>
      <c r="H2" s="25"/>
    </row>
    <row r="3" spans="1:8" ht="15.75" x14ac:dyDescent="0.25">
      <c r="C3" s="4"/>
      <c r="D3" s="4"/>
      <c r="E3" s="25" t="s">
        <v>9</v>
      </c>
      <c r="F3" s="25"/>
      <c r="G3" s="25"/>
      <c r="H3" s="25"/>
    </row>
    <row r="4" spans="1:8" ht="15.75" x14ac:dyDescent="0.25">
      <c r="C4" s="4"/>
      <c r="D4" s="4"/>
      <c r="E4" s="25" t="s">
        <v>10</v>
      </c>
      <c r="F4" s="25"/>
      <c r="G4" s="25"/>
      <c r="H4" s="25"/>
    </row>
    <row r="5" spans="1:8" ht="15.75" x14ac:dyDescent="0.25">
      <c r="C5" s="4"/>
      <c r="D5" s="4"/>
      <c r="E5" s="25" t="s">
        <v>11</v>
      </c>
      <c r="F5" s="25"/>
      <c r="G5" s="25"/>
      <c r="H5" s="25"/>
    </row>
    <row r="6" spans="1:8" ht="15.75" x14ac:dyDescent="0.25">
      <c r="C6" s="25" t="s">
        <v>12</v>
      </c>
      <c r="D6" s="25"/>
      <c r="E6" s="25"/>
      <c r="F6" s="25"/>
      <c r="G6" s="25"/>
      <c r="H6" s="25"/>
    </row>
    <row r="7" spans="1:8" ht="15.75" x14ac:dyDescent="0.25">
      <c r="C7" s="4"/>
      <c r="D7" s="4"/>
      <c r="E7" s="4"/>
      <c r="F7" s="4"/>
      <c r="G7" s="4"/>
      <c r="H7" s="4"/>
    </row>
    <row r="8" spans="1:8" ht="78" customHeight="1" x14ac:dyDescent="0.25">
      <c r="A8" s="23" t="s">
        <v>42</v>
      </c>
      <c r="B8" s="24"/>
      <c r="C8" s="24"/>
      <c r="D8" s="24"/>
      <c r="E8" s="24"/>
      <c r="F8" s="24"/>
      <c r="G8" s="24"/>
      <c r="H8" s="24"/>
    </row>
    <row r="9" spans="1:8" ht="15.75" x14ac:dyDescent="0.25">
      <c r="A9" s="26" t="s">
        <v>0</v>
      </c>
      <c r="B9" s="29" t="s">
        <v>1</v>
      </c>
      <c r="C9" s="30"/>
      <c r="D9" s="30"/>
      <c r="E9" s="30"/>
      <c r="F9" s="30"/>
      <c r="G9" s="30"/>
      <c r="H9" s="31"/>
    </row>
    <row r="10" spans="1:8" ht="15.75" x14ac:dyDescent="0.25">
      <c r="A10" s="27"/>
      <c r="B10" s="32" t="s">
        <v>2</v>
      </c>
      <c r="C10" s="32" t="s">
        <v>3</v>
      </c>
      <c r="D10" s="32" t="s">
        <v>4</v>
      </c>
      <c r="E10" s="32" t="s">
        <v>5</v>
      </c>
      <c r="F10" s="29" t="s">
        <v>6</v>
      </c>
      <c r="G10" s="30"/>
      <c r="H10" s="31"/>
    </row>
    <row r="11" spans="1:8" ht="15.75" x14ac:dyDescent="0.25">
      <c r="A11" s="28"/>
      <c r="B11" s="33"/>
      <c r="C11" s="33"/>
      <c r="D11" s="33"/>
      <c r="E11" s="33"/>
      <c r="F11" s="1">
        <v>2021</v>
      </c>
      <c r="G11" s="1">
        <v>2022</v>
      </c>
      <c r="H11" s="1">
        <v>2023</v>
      </c>
    </row>
    <row r="12" spans="1:8" ht="31.5" x14ac:dyDescent="0.25">
      <c r="A12" s="16" t="s">
        <v>34</v>
      </c>
      <c r="B12" s="15" t="s">
        <v>33</v>
      </c>
      <c r="C12" s="15"/>
      <c r="D12" s="15"/>
      <c r="E12" s="15"/>
      <c r="F12" s="22">
        <f>F13</f>
        <v>3096.2</v>
      </c>
      <c r="G12" s="18">
        <f t="shared" ref="G12:H12" si="0">G13</f>
        <v>0</v>
      </c>
      <c r="H12" s="18">
        <f t="shared" si="0"/>
        <v>0</v>
      </c>
    </row>
    <row r="13" spans="1:8" ht="15.75" x14ac:dyDescent="0.25">
      <c r="A13" s="16" t="s">
        <v>35</v>
      </c>
      <c r="B13" s="15" t="s">
        <v>33</v>
      </c>
      <c r="C13" s="15" t="s">
        <v>23</v>
      </c>
      <c r="D13" s="15"/>
      <c r="E13" s="15"/>
      <c r="F13" s="22">
        <f>F14</f>
        <v>3096.2</v>
      </c>
      <c r="G13" s="18">
        <f t="shared" ref="G13:H13" si="1">G14</f>
        <v>0</v>
      </c>
      <c r="H13" s="18">
        <f t="shared" si="1"/>
        <v>0</v>
      </c>
    </row>
    <row r="14" spans="1:8" ht="94.5" x14ac:dyDescent="0.25">
      <c r="A14" s="17" t="s">
        <v>36</v>
      </c>
      <c r="B14" s="20" t="s">
        <v>33</v>
      </c>
      <c r="C14" s="20" t="s">
        <v>23</v>
      </c>
      <c r="D14" s="20" t="s">
        <v>38</v>
      </c>
      <c r="E14" s="21"/>
      <c r="F14" s="22">
        <f>F16+F17+F18+F19</f>
        <v>3096.2</v>
      </c>
      <c r="G14" s="18">
        <f t="shared" ref="G14:H14" si="2">G16+G17+G18+G19</f>
        <v>0</v>
      </c>
      <c r="H14" s="18">
        <f t="shared" si="2"/>
        <v>0</v>
      </c>
    </row>
    <row r="15" spans="1:8" ht="15.75" x14ac:dyDescent="0.25">
      <c r="A15" s="9" t="s">
        <v>20</v>
      </c>
      <c r="B15" s="21"/>
      <c r="C15" s="21"/>
      <c r="D15" s="21"/>
      <c r="E15" s="21"/>
      <c r="F15" s="14"/>
      <c r="G15" s="14"/>
      <c r="H15" s="14"/>
    </row>
    <row r="16" spans="1:8" ht="47.25" x14ac:dyDescent="0.25">
      <c r="A16" s="9" t="s">
        <v>37</v>
      </c>
      <c r="B16" s="20" t="s">
        <v>33</v>
      </c>
      <c r="C16" s="20" t="s">
        <v>23</v>
      </c>
      <c r="D16" s="20" t="s">
        <v>38</v>
      </c>
      <c r="E16" s="20" t="s">
        <v>19</v>
      </c>
      <c r="F16" s="19">
        <v>2000</v>
      </c>
      <c r="G16" s="19">
        <v>0</v>
      </c>
      <c r="H16" s="19">
        <v>0</v>
      </c>
    </row>
    <row r="17" spans="1:8" ht="126" x14ac:dyDescent="0.25">
      <c r="A17" s="9" t="s">
        <v>41</v>
      </c>
      <c r="B17" s="20" t="s">
        <v>33</v>
      </c>
      <c r="C17" s="20" t="s">
        <v>23</v>
      </c>
      <c r="D17" s="20" t="s">
        <v>38</v>
      </c>
      <c r="E17" s="20" t="s">
        <v>19</v>
      </c>
      <c r="F17" s="19">
        <v>375</v>
      </c>
      <c r="G17" s="19">
        <v>0</v>
      </c>
      <c r="H17" s="19">
        <v>0</v>
      </c>
    </row>
    <row r="18" spans="1:8" ht="112.5" customHeight="1" x14ac:dyDescent="0.25">
      <c r="A18" s="9" t="s">
        <v>40</v>
      </c>
      <c r="B18" s="20" t="s">
        <v>33</v>
      </c>
      <c r="C18" s="20" t="s">
        <v>23</v>
      </c>
      <c r="D18" s="20" t="s">
        <v>38</v>
      </c>
      <c r="E18" s="20" t="s">
        <v>19</v>
      </c>
      <c r="F18" s="19">
        <v>500</v>
      </c>
      <c r="G18" s="19">
        <v>0</v>
      </c>
      <c r="H18" s="19">
        <v>0</v>
      </c>
    </row>
    <row r="19" spans="1:8" ht="99.75" customHeight="1" x14ac:dyDescent="0.25">
      <c r="A19" s="9" t="s">
        <v>39</v>
      </c>
      <c r="B19" s="20" t="s">
        <v>33</v>
      </c>
      <c r="C19" s="20" t="s">
        <v>23</v>
      </c>
      <c r="D19" s="20" t="s">
        <v>38</v>
      </c>
      <c r="E19" s="20" t="s">
        <v>19</v>
      </c>
      <c r="F19" s="19">
        <v>221.2</v>
      </c>
      <c r="G19" s="19">
        <v>0</v>
      </c>
      <c r="H19" s="19">
        <v>0</v>
      </c>
    </row>
    <row r="20" spans="1:8" ht="15.75" x14ac:dyDescent="0.25">
      <c r="A20" s="6" t="s">
        <v>13</v>
      </c>
      <c r="B20" s="8" t="s">
        <v>14</v>
      </c>
      <c r="C20" s="8"/>
      <c r="D20" s="7"/>
      <c r="E20" s="7"/>
      <c r="F20" s="13">
        <f>F21+F26</f>
        <v>258512.6</v>
      </c>
      <c r="G20" s="13">
        <f>G21+G26</f>
        <v>119378</v>
      </c>
      <c r="H20" s="13">
        <f>H21+H26</f>
        <v>0</v>
      </c>
    </row>
    <row r="21" spans="1:8" ht="15.75" x14ac:dyDescent="0.25">
      <c r="A21" s="6" t="s">
        <v>15</v>
      </c>
      <c r="B21" s="8" t="s">
        <v>14</v>
      </c>
      <c r="C21" s="8" t="s">
        <v>16</v>
      </c>
      <c r="D21" s="7"/>
      <c r="E21" s="7"/>
      <c r="F21" s="13">
        <f>F22</f>
        <v>139388.1</v>
      </c>
      <c r="G21" s="13">
        <f t="shared" ref="G21:H21" si="3">G22</f>
        <v>0</v>
      </c>
      <c r="H21" s="13">
        <f t="shared" si="3"/>
        <v>0</v>
      </c>
    </row>
    <row r="22" spans="1:8" ht="96" customHeight="1" x14ac:dyDescent="0.25">
      <c r="A22" s="9" t="s">
        <v>18</v>
      </c>
      <c r="B22" s="12" t="s">
        <v>14</v>
      </c>
      <c r="C22" s="12" t="s">
        <v>16</v>
      </c>
      <c r="D22" s="12" t="s">
        <v>17</v>
      </c>
      <c r="E22" s="5"/>
      <c r="F22" s="10">
        <f>F24</f>
        <v>139388.1</v>
      </c>
      <c r="G22" s="10">
        <f t="shared" ref="G22:H22" si="4">G24</f>
        <v>0</v>
      </c>
      <c r="H22" s="10">
        <f t="shared" si="4"/>
        <v>0</v>
      </c>
    </row>
    <row r="23" spans="1:8" ht="15.75" x14ac:dyDescent="0.25">
      <c r="A23" s="9" t="s">
        <v>20</v>
      </c>
      <c r="B23" s="12"/>
      <c r="C23" s="12"/>
      <c r="D23" s="12"/>
      <c r="E23" s="5"/>
      <c r="F23" s="2"/>
      <c r="G23" s="2"/>
      <c r="H23" s="2"/>
    </row>
    <row r="24" spans="1:8" ht="84.75" customHeight="1" x14ac:dyDescent="0.25">
      <c r="A24" s="9" t="s">
        <v>21</v>
      </c>
      <c r="B24" s="12" t="s">
        <v>14</v>
      </c>
      <c r="C24" s="12" t="s">
        <v>16</v>
      </c>
      <c r="D24" s="12" t="s">
        <v>17</v>
      </c>
      <c r="E24" s="12" t="s">
        <v>19</v>
      </c>
      <c r="F24" s="2">
        <v>139388.1</v>
      </c>
      <c r="G24" s="10">
        <v>0</v>
      </c>
      <c r="H24" s="10">
        <v>0</v>
      </c>
    </row>
    <row r="25" spans="1:8" ht="31.5" x14ac:dyDescent="0.25">
      <c r="A25" s="9" t="s">
        <v>22</v>
      </c>
      <c r="B25" s="12" t="s">
        <v>14</v>
      </c>
      <c r="C25" s="12" t="s">
        <v>16</v>
      </c>
      <c r="D25" s="12" t="s">
        <v>17</v>
      </c>
      <c r="E25" s="12" t="s">
        <v>19</v>
      </c>
      <c r="F25" s="2">
        <v>130929.3</v>
      </c>
      <c r="G25" s="10">
        <v>0</v>
      </c>
      <c r="H25" s="10">
        <v>0</v>
      </c>
    </row>
    <row r="26" spans="1:8" ht="15.75" x14ac:dyDescent="0.25">
      <c r="A26" s="6" t="s">
        <v>24</v>
      </c>
      <c r="B26" s="8" t="s">
        <v>14</v>
      </c>
      <c r="C26" s="8" t="s">
        <v>23</v>
      </c>
      <c r="D26" s="7"/>
      <c r="E26" s="8"/>
      <c r="F26" s="13">
        <f>F27</f>
        <v>119124.5</v>
      </c>
      <c r="G26" s="13">
        <f t="shared" ref="G26:H26" si="5">G27</f>
        <v>119378</v>
      </c>
      <c r="H26" s="13">
        <f t="shared" si="5"/>
        <v>0</v>
      </c>
    </row>
    <row r="27" spans="1:8" ht="92.25" customHeight="1" x14ac:dyDescent="0.25">
      <c r="A27" s="9" t="s">
        <v>18</v>
      </c>
      <c r="B27" s="12" t="s">
        <v>14</v>
      </c>
      <c r="C27" s="12" t="s">
        <v>23</v>
      </c>
      <c r="D27" s="12" t="s">
        <v>17</v>
      </c>
      <c r="E27" s="12"/>
      <c r="F27" s="10">
        <f>F29</f>
        <v>119124.5</v>
      </c>
      <c r="G27" s="10">
        <f t="shared" ref="G27:H27" si="6">G29</f>
        <v>119378</v>
      </c>
      <c r="H27" s="10">
        <f t="shared" si="6"/>
        <v>0</v>
      </c>
    </row>
    <row r="28" spans="1:8" ht="15.75" x14ac:dyDescent="0.25">
      <c r="A28" s="2" t="s">
        <v>20</v>
      </c>
      <c r="B28" s="5"/>
      <c r="C28" s="5"/>
      <c r="D28" s="5"/>
      <c r="E28" s="12"/>
      <c r="F28" s="2"/>
      <c r="G28" s="2"/>
      <c r="H28" s="2"/>
    </row>
    <row r="29" spans="1:8" ht="78.75" x14ac:dyDescent="0.25">
      <c r="A29" s="9" t="s">
        <v>25</v>
      </c>
      <c r="B29" s="12" t="s">
        <v>14</v>
      </c>
      <c r="C29" s="12" t="s">
        <v>23</v>
      </c>
      <c r="D29" s="12" t="s">
        <v>17</v>
      </c>
      <c r="E29" s="12" t="s">
        <v>19</v>
      </c>
      <c r="F29" s="2">
        <v>119124.5</v>
      </c>
      <c r="G29" s="10">
        <v>119378</v>
      </c>
      <c r="H29" s="10">
        <v>0</v>
      </c>
    </row>
    <row r="30" spans="1:8" ht="31.5" x14ac:dyDescent="0.25">
      <c r="A30" s="9" t="s">
        <v>22</v>
      </c>
      <c r="B30" s="12" t="s">
        <v>14</v>
      </c>
      <c r="C30" s="12" t="s">
        <v>23</v>
      </c>
      <c r="D30" s="12" t="s">
        <v>17</v>
      </c>
      <c r="E30" s="12" t="s">
        <v>19</v>
      </c>
      <c r="F30" s="2">
        <v>118649.9</v>
      </c>
      <c r="G30" s="10">
        <v>118902.39999999999</v>
      </c>
      <c r="H30" s="10">
        <v>0</v>
      </c>
    </row>
    <row r="31" spans="1:8" ht="15.75" x14ac:dyDescent="0.25">
      <c r="A31" s="6" t="s">
        <v>26</v>
      </c>
      <c r="B31" s="8" t="s">
        <v>27</v>
      </c>
      <c r="C31" s="8"/>
      <c r="D31" s="8"/>
      <c r="E31" s="8"/>
      <c r="F31" s="13">
        <f>F32</f>
        <v>100000</v>
      </c>
      <c r="G31" s="13">
        <f t="shared" ref="G31:H31" si="7">G32</f>
        <v>120000</v>
      </c>
      <c r="H31" s="13">
        <f t="shared" si="7"/>
        <v>0</v>
      </c>
    </row>
    <row r="32" spans="1:8" ht="15.75" x14ac:dyDescent="0.25">
      <c r="A32" s="6" t="s">
        <v>28</v>
      </c>
      <c r="B32" s="8" t="s">
        <v>27</v>
      </c>
      <c r="C32" s="8" t="s">
        <v>23</v>
      </c>
      <c r="D32" s="8"/>
      <c r="E32" s="8"/>
      <c r="F32" s="13">
        <f>F33</f>
        <v>100000</v>
      </c>
      <c r="G32" s="13">
        <f t="shared" ref="G32:H32" si="8">G33</f>
        <v>120000</v>
      </c>
      <c r="H32" s="13">
        <f t="shared" si="8"/>
        <v>0</v>
      </c>
    </row>
    <row r="33" spans="1:8" ht="94.5" customHeight="1" x14ac:dyDescent="0.25">
      <c r="A33" s="9" t="s">
        <v>29</v>
      </c>
      <c r="B33" s="12" t="s">
        <v>27</v>
      </c>
      <c r="C33" s="12" t="s">
        <v>23</v>
      </c>
      <c r="D33" s="12" t="s">
        <v>30</v>
      </c>
      <c r="E33" s="12"/>
      <c r="F33" s="10">
        <f>F35</f>
        <v>100000</v>
      </c>
      <c r="G33" s="10">
        <f t="shared" ref="G33:H33" si="9">G35</f>
        <v>120000</v>
      </c>
      <c r="H33" s="10">
        <f t="shared" si="9"/>
        <v>0</v>
      </c>
    </row>
    <row r="34" spans="1:8" ht="15.75" x14ac:dyDescent="0.25">
      <c r="A34" s="2" t="s">
        <v>20</v>
      </c>
      <c r="B34" s="12"/>
      <c r="C34" s="12"/>
      <c r="D34" s="12"/>
      <c r="E34" s="12"/>
      <c r="F34" s="2"/>
      <c r="G34" s="2"/>
      <c r="H34" s="2"/>
    </row>
    <row r="35" spans="1:8" ht="115.5" customHeight="1" x14ac:dyDescent="0.25">
      <c r="A35" s="9" t="s">
        <v>31</v>
      </c>
      <c r="B35" s="12" t="s">
        <v>27</v>
      </c>
      <c r="C35" s="12" t="s">
        <v>23</v>
      </c>
      <c r="D35" s="12" t="s">
        <v>30</v>
      </c>
      <c r="E35" s="12" t="s">
        <v>19</v>
      </c>
      <c r="F35" s="10">
        <v>100000</v>
      </c>
      <c r="G35" s="10">
        <v>120000</v>
      </c>
      <c r="H35" s="10">
        <v>0</v>
      </c>
    </row>
    <row r="36" spans="1:8" ht="31.5" x14ac:dyDescent="0.25">
      <c r="A36" s="9" t="s">
        <v>22</v>
      </c>
      <c r="B36" s="12" t="s">
        <v>27</v>
      </c>
      <c r="C36" s="12" t="s">
        <v>23</v>
      </c>
      <c r="D36" s="12" t="s">
        <v>30</v>
      </c>
      <c r="E36" s="12" t="s">
        <v>19</v>
      </c>
      <c r="F36" s="10">
        <v>80000</v>
      </c>
      <c r="G36" s="10">
        <v>96000</v>
      </c>
      <c r="H36" s="10">
        <v>0</v>
      </c>
    </row>
    <row r="37" spans="1:8" ht="15.75" x14ac:dyDescent="0.25">
      <c r="A37" s="11" t="s">
        <v>32</v>
      </c>
      <c r="B37" s="7"/>
      <c r="C37" s="7"/>
      <c r="D37" s="7"/>
      <c r="E37" s="7"/>
      <c r="F37" s="13">
        <f>F20+F31+F12</f>
        <v>361608.8</v>
      </c>
      <c r="G37" s="13">
        <f t="shared" ref="G37:H37" si="10">G20+G31+G12</f>
        <v>239378</v>
      </c>
      <c r="H37" s="13">
        <f t="shared" si="10"/>
        <v>0</v>
      </c>
    </row>
  </sheetData>
  <mergeCells count="14">
    <mergeCell ref="A9:A11"/>
    <mergeCell ref="B9:H9"/>
    <mergeCell ref="B10:B11"/>
    <mergeCell ref="C10:C11"/>
    <mergeCell ref="D10:D11"/>
    <mergeCell ref="E10:E11"/>
    <mergeCell ref="F10:H10"/>
    <mergeCell ref="A8:H8"/>
    <mergeCell ref="F1:H1"/>
    <mergeCell ref="E2:H2"/>
    <mergeCell ref="E3:H3"/>
    <mergeCell ref="E4:H4"/>
    <mergeCell ref="E5:H5"/>
    <mergeCell ref="C6:H6"/>
  </mergeCells>
  <pageMargins left="0.78740157480314965" right="0.59055118110236227" top="0.23622047244094491" bottom="0.2362204724409449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комитет по финансам АГОГМ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Косенкова</dc:creator>
  <cp:lastModifiedBy>Косенкова</cp:lastModifiedBy>
  <cp:lastPrinted>2020-11-12T06:25:37Z</cp:lastPrinted>
  <dcterms:created xsi:type="dcterms:W3CDTF">2020-11-06T08:48:35Z</dcterms:created>
  <dcterms:modified xsi:type="dcterms:W3CDTF">2020-11-12T10:26:17Z</dcterms:modified>
</cp:coreProperties>
</file>